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venskidrott-my.sharepoint.com/personal/joachim_brischewski_rodd_rf_se1/Documents/Kansli (fd tfGS)/2. Hemsidan _ dokument/"/>
    </mc:Choice>
  </mc:AlternateContent>
  <xr:revisionPtr revIDLastSave="33" documentId="10_ncr:100000_{D4237600-E962-4AF5-8E77-6B0E3F41FA4E}" xr6:coauthVersionLast="45" xr6:coauthVersionMax="45" xr10:uidLastSave="{8E357908-AB16-445C-8A27-6858D97FB9BB}"/>
  <bookViews>
    <workbookView xWindow="-110" yWindow="-110" windowWidth="19420" windowHeight="10420" xr2:uid="{00000000-000D-0000-FFFF-FFFF00000000}"/>
  </bookViews>
  <sheets>
    <sheet name="Reseräkning" sheetId="1" r:id="rId1"/>
  </sheets>
  <definedNames>
    <definedName name="_xlnm.Print_Area" localSheetId="0">Reseräkning!$B$2:$H$48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9" i="1" l="1"/>
  <c r="F40" i="1" l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8" i="1"/>
  <c r="F39" i="1" l="1"/>
  <c r="F41" i="1" s="1"/>
</calcChain>
</file>

<file path=xl/sharedStrings.xml><?xml version="1.0" encoding="utf-8"?>
<sst xmlns="http://schemas.openxmlformats.org/spreadsheetml/2006/main" count="124" uniqueCount="96">
  <si>
    <t>Namn</t>
  </si>
  <si>
    <t>Bank clearingnr</t>
  </si>
  <si>
    <t>Mottagande bankkonto el. giro</t>
  </si>
  <si>
    <t>Bankkonto el. giro</t>
  </si>
  <si>
    <t>Postadress</t>
  </si>
  <si>
    <t>Postnr</t>
  </si>
  <si>
    <t>Ort</t>
  </si>
  <si>
    <t>epost</t>
  </si>
  <si>
    <t>Telefon</t>
  </si>
  <si>
    <t>1:a gången</t>
  </si>
  <si>
    <t>Nytt ärende</t>
  </si>
  <si>
    <t>Uppdrag</t>
  </si>
  <si>
    <t>Datum (från-till)</t>
  </si>
  <si>
    <t>Ansvarig ledare</t>
  </si>
  <si>
    <t>Uppdragsort</t>
  </si>
  <si>
    <r>
      <rPr>
        <b/>
        <sz val="11"/>
        <color theme="1"/>
        <rFont val="Calibri"/>
        <family val="2"/>
        <scheme val="minor"/>
      </rPr>
      <t>Förskott</t>
    </r>
    <r>
      <rPr>
        <sz val="11"/>
        <color theme="1"/>
        <rFont val="Calibri"/>
        <family val="2"/>
        <scheme val="minor"/>
      </rPr>
      <t xml:space="preserve">. </t>
    </r>
  </si>
  <si>
    <t>Fyll i vad uppdraget avser (raderna 4-6) och skriv in datum och begärt belopp på rad 7</t>
  </si>
  <si>
    <t>Förskott</t>
  </si>
  <si>
    <t>Datum -&gt;</t>
  </si>
  <si>
    <t>Belopp -&gt;</t>
  </si>
  <si>
    <t>Aktivitet</t>
  </si>
  <si>
    <t>Kvant</t>
  </si>
  <si>
    <t>Kostnad</t>
  </si>
  <si>
    <t>Konto</t>
  </si>
  <si>
    <t xml:space="preserve">Om möjligt skannar du in verifikationerna och mailar in dem tillsammans med en </t>
  </si>
  <si>
    <t>Ska du snart ut och resa igen kan du redovisa ej förbrukat förskott på nästa</t>
  </si>
  <si>
    <t>Summa kostnader</t>
  </si>
  <si>
    <t>Att erhålla (+). Att betala (-)</t>
  </si>
  <si>
    <t>Kontoplan</t>
  </si>
  <si>
    <t>Kommentarer:</t>
  </si>
  <si>
    <t>Idrottsutövande</t>
  </si>
  <si>
    <t>Båthyra tävling/träning</t>
  </si>
  <si>
    <t>Trängselskatter</t>
  </si>
  <si>
    <t>Kost/logi</t>
  </si>
  <si>
    <t>Färdbiljetter</t>
  </si>
  <si>
    <t>Startavgifter</t>
  </si>
  <si>
    <t>Hyra av fordon inkl. drivmedel</t>
  </si>
  <si>
    <t>Sign</t>
  </si>
  <si>
    <t>Kost och logi</t>
  </si>
  <si>
    <t>Milersättning</t>
  </si>
  <si>
    <t>Övriga resekostnader</t>
  </si>
  <si>
    <t>Övr kostnader vid läger/tävling</t>
  </si>
  <si>
    <t>Representation, uppvaktningar</t>
  </si>
  <si>
    <t>Traktamente utland</t>
  </si>
  <si>
    <t>Ank. kansli</t>
  </si>
  <si>
    <t>Start/Deltagaravgifter</t>
  </si>
  <si>
    <t>Reseräkning</t>
  </si>
  <si>
    <t>Kopiera kvitton (för din egen dokumentation) innan du  postar dem.</t>
  </si>
  <si>
    <t xml:space="preserve"> </t>
  </si>
  <si>
    <t>Trängselskatt</t>
  </si>
  <si>
    <t>Milsersättning</t>
  </si>
  <si>
    <t>Hyra fordon inkl drivmedel</t>
  </si>
  <si>
    <t>Frakt och båttransport</t>
  </si>
  <si>
    <t>Inköp material och varor</t>
  </si>
  <si>
    <t>Kvitto</t>
  </si>
  <si>
    <t>Släp</t>
  </si>
  <si>
    <t>Bilersättning, skattefria</t>
  </si>
  <si>
    <t>Traktamente inland</t>
  </si>
  <si>
    <t>Personnummer</t>
  </si>
  <si>
    <t>Ange : 1. Resa egen bil från A - B-stad, x antal mil á 18,50. Konto 4073</t>
  </si>
  <si>
    <r>
      <t>Om du har fått</t>
    </r>
    <r>
      <rPr>
        <i/>
        <sz val="11"/>
        <color theme="1"/>
        <rFont val="Calibri"/>
        <family val="2"/>
        <scheme val="minor"/>
      </rPr>
      <t xml:space="preserve"> </t>
    </r>
    <r>
      <rPr>
        <b/>
        <i/>
        <sz val="11"/>
        <color theme="3"/>
        <rFont val="Calibri"/>
        <family val="2"/>
        <scheme val="minor"/>
      </rPr>
      <t>förskott som ej förbrukats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så återbetalar du överbliven summa till </t>
    </r>
  </si>
  <si>
    <r>
      <t xml:space="preserve">bankgiro 301-1939 och märk inbetalningen: </t>
    </r>
    <r>
      <rPr>
        <i/>
        <sz val="11"/>
        <color theme="1"/>
        <rFont val="Calibri"/>
        <family val="2"/>
        <scheme val="minor"/>
      </rPr>
      <t>Förskott + namn + datum för reseräkning</t>
    </r>
  </si>
  <si>
    <t>Reseräkning och förskottsblankett</t>
  </si>
  <si>
    <t>Kostn.ställe</t>
  </si>
  <si>
    <t xml:space="preserve">  </t>
  </si>
  <si>
    <t>Övrigt-&gt;</t>
  </si>
  <si>
    <t>Vid ej förbrukat förskott, kryssa för ditt alternativ:</t>
  </si>
  <si>
    <t>reseräkning. Markera på rad 32 eller 33 vad du väljer.</t>
  </si>
  <si>
    <r>
      <t xml:space="preserve">Anvisningar   </t>
    </r>
    <r>
      <rPr>
        <b/>
        <sz val="12"/>
        <color theme="1"/>
        <rFont val="Calibri"/>
        <family val="2"/>
        <scheme val="minor"/>
      </rPr>
      <t>Blanketten används för att skriva reseräkning eller för att ta ut förskott</t>
    </r>
  </si>
  <si>
    <r>
      <rPr>
        <u/>
        <sz val="11"/>
        <color theme="1"/>
        <rFont val="Calibri"/>
        <family val="2"/>
        <scheme val="minor"/>
      </rPr>
      <t>Klistra/tejpa</t>
    </r>
    <r>
      <rPr>
        <sz val="11"/>
        <color theme="1"/>
        <rFont val="Calibri"/>
        <family val="2"/>
        <scheme val="minor"/>
      </rPr>
      <t xml:space="preserve"> dina kvitton på A4-papper och numrera dem löpande. Fyll i vad uppdraget</t>
    </r>
  </si>
  <si>
    <t>avser raderna 4-6  om förskott ej begärts. Skriv en rad för varje typ av kostnad,</t>
  </si>
  <si>
    <r>
      <t xml:space="preserve"> jfr. kontoplanen nedan. Kolumnen </t>
    </r>
    <r>
      <rPr>
        <b/>
        <sz val="11"/>
        <color theme="1"/>
        <rFont val="Calibri"/>
        <family val="2"/>
        <scheme val="minor"/>
      </rPr>
      <t>Kostnad summerar automatiskt. Skriv in</t>
    </r>
  </si>
  <si>
    <t xml:space="preserve">de skannade verifikationerna nedanför formuläret så de finns i samma dokument </t>
  </si>
  <si>
    <t>som själva reseräkningen. Kan du inte skanna så skriv ut räkningen och posta den</t>
  </si>
  <si>
    <t>Avser räkningen idrottsutövande  används vänstra delen</t>
  </si>
  <si>
    <t>Avser räkningen administration och förvaltning (kansli o styrelse) används högra delen</t>
  </si>
  <si>
    <t>Administration Förvaltning</t>
  </si>
  <si>
    <t>Konteras av:</t>
  </si>
  <si>
    <r>
      <t xml:space="preserve">Gör en kopia av </t>
    </r>
    <r>
      <rPr>
        <i/>
        <sz val="11"/>
        <color theme="1"/>
        <rFont val="Calibri"/>
        <family val="2"/>
        <scheme val="minor"/>
      </rPr>
      <t>exceldoc</t>
    </r>
    <r>
      <rPr>
        <sz val="11"/>
        <color theme="1"/>
        <rFont val="Calibri"/>
        <family val="2"/>
        <scheme val="minor"/>
      </rPr>
      <t xml:space="preserve"> och döp den till datum och ditt namn </t>
    </r>
  </si>
  <si>
    <t>Spara så du kan använda den för reseräkning där förskottet ska redovisas.</t>
  </si>
  <si>
    <t>Nytt förskott betalas inte ut innan tidigare förskott är reglerat.</t>
  </si>
  <si>
    <r>
      <t xml:space="preserve"> </t>
    </r>
    <r>
      <rPr>
        <b/>
        <sz val="11"/>
        <color theme="1"/>
        <rFont val="Calibri"/>
        <family val="2"/>
        <scheme val="minor"/>
      </rPr>
      <t>kontonummer</t>
    </r>
    <r>
      <rPr>
        <sz val="11"/>
        <color theme="1"/>
        <rFont val="Calibri"/>
        <family val="2"/>
        <scheme val="minor"/>
      </rPr>
      <t xml:space="preserve"> (jfr. tabell nedan). Hittar du inget lämpligt kontonr så  lämna rutan</t>
    </r>
  </si>
  <si>
    <t>à-pris/kurs</t>
  </si>
  <si>
    <r>
      <t>tom. Skriv inget i kolumnen för  k</t>
    </r>
    <r>
      <rPr>
        <b/>
        <sz val="11"/>
        <color theme="1"/>
        <rFont val="Calibri"/>
        <family val="2"/>
        <scheme val="minor"/>
      </rPr>
      <t>ostnadsställe,</t>
    </r>
    <r>
      <rPr>
        <sz val="11"/>
        <color theme="1"/>
        <rFont val="Calibri"/>
        <family val="2"/>
        <scheme val="minor"/>
      </rPr>
      <t xml:space="preserve"> det gör den ansvarige ledaren. </t>
    </r>
  </si>
  <si>
    <t>Jag betalar in resterande belopp:        -&gt;</t>
  </si>
  <si>
    <t>Jag drar av resteran. i nästa reseräkn: -&gt;</t>
  </si>
  <si>
    <t>Fyll endast i vita rutor</t>
  </si>
  <si>
    <t>Bank</t>
  </si>
  <si>
    <t>Ange de orter du kört mellan, ex Milersättning GBG-STO.</t>
  </si>
  <si>
    <t>Fyll i de allmänna uppgifterna överst i blanketten rad 1-3</t>
  </si>
  <si>
    <t>SR20-01</t>
  </si>
  <si>
    <r>
      <t xml:space="preserve">Maila kopian till </t>
    </r>
    <r>
      <rPr>
        <u/>
        <sz val="11"/>
        <color theme="1"/>
        <rFont val="Calibri"/>
        <family val="2"/>
        <scheme val="minor"/>
      </rPr>
      <t xml:space="preserve">ekonomi@rodd.rf.se. </t>
    </r>
    <r>
      <rPr>
        <sz val="11"/>
        <color theme="1"/>
        <rFont val="Calibri"/>
        <family val="2"/>
        <scheme val="minor"/>
      </rPr>
      <t>Förskott skall begäras senast 14 dagar före aktiviteten.</t>
    </r>
  </si>
  <si>
    <t xml:space="preserve">Reseräkning och förskott ska redovisas senast 21 dagar efter att uppdraget är utfört. </t>
  </si>
  <si>
    <r>
      <t xml:space="preserve">kopia av den ifyllda fliken </t>
    </r>
    <r>
      <rPr>
        <i/>
        <sz val="11"/>
        <color theme="1"/>
        <rFont val="Calibri"/>
        <family val="2"/>
        <scheme val="minor"/>
      </rPr>
      <t>Formulär</t>
    </r>
    <r>
      <rPr>
        <sz val="11"/>
        <color theme="1"/>
        <rFont val="Calibri"/>
        <family val="2"/>
        <scheme val="minor"/>
      </rPr>
      <t xml:space="preserve"> till </t>
    </r>
    <r>
      <rPr>
        <u/>
        <sz val="11"/>
        <color theme="1"/>
        <rFont val="Calibri"/>
        <family val="2"/>
        <scheme val="minor"/>
      </rPr>
      <t>ekonomi@rodd.rf.se.</t>
    </r>
    <r>
      <rPr>
        <sz val="11"/>
        <color theme="1"/>
        <rFont val="Calibri"/>
        <family val="2"/>
        <scheme val="minor"/>
      </rPr>
      <t xml:space="preserve"> Om möjligt så "klistra in" </t>
    </r>
  </si>
  <si>
    <t>2. Tillägg dragning, SR trailer från A - B-stad, x antal mil á 12,00. Konto 4068</t>
  </si>
  <si>
    <r>
      <t xml:space="preserve"> och kvitton till Svenska Roddförbundet, </t>
    </r>
    <r>
      <rPr>
        <sz val="11"/>
        <rFont val="Calibri"/>
        <family val="2"/>
        <scheme val="minor"/>
      </rPr>
      <t>Box 549, 442 15 Kungälv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</si>
</sst>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r&quot;"/>
    <numFmt numFmtId="165" formatCode="#,##0.00\ &quot;kr&quot;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color rgb="FFFF0000"/>
      <name val="Times New Roman"/>
      <family val="1"/>
    </font>
    <font>
      <sz val="11"/>
      <color theme="1"/>
      <name val="Calibri"/>
      <family val="2"/>
    </font>
    <font>
      <sz val="9"/>
      <color theme="1"/>
      <name val="Calibri"/>
      <family val="2"/>
      <scheme val="minor"/>
    </font>
    <font>
      <b/>
      <i/>
      <sz val="11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68">
    <xf numFmtId="0" fontId="0" fillId="0" borderId="0" xfId="0"/>
    <xf numFmtId="0" fontId="2" fillId="2" borderId="0" xfId="0" applyFont="1" applyFill="1" applyAlignment="1">
      <alignment horizontal="center"/>
    </xf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0" xfId="0" applyFill="1"/>
    <xf numFmtId="0" fontId="0" fillId="2" borderId="6" xfId="0" applyFill="1" applyBorder="1"/>
    <xf numFmtId="0" fontId="0" fillId="2" borderId="0" xfId="0" applyFill="1" applyBorder="1"/>
    <xf numFmtId="0" fontId="0" fillId="2" borderId="7" xfId="0" applyFill="1" applyBorder="1"/>
    <xf numFmtId="0" fontId="0" fillId="2" borderId="6" xfId="0" applyFill="1" applyBorder="1" applyAlignment="1">
      <alignment horizontal="center"/>
    </xf>
    <xf numFmtId="0" fontId="1" fillId="2" borderId="6" xfId="0" applyFont="1" applyFill="1" applyBorder="1"/>
    <xf numFmtId="0" fontId="6" fillId="2" borderId="6" xfId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5" xfId="0" applyFont="1" applyFill="1" applyBorder="1" applyAlignment="1"/>
    <xf numFmtId="0" fontId="5" fillId="2" borderId="6" xfId="0" applyFont="1" applyFill="1" applyBorder="1"/>
    <xf numFmtId="164" fontId="0" fillId="2" borderId="14" xfId="0" applyNumberFormat="1" applyFill="1" applyBorder="1"/>
    <xf numFmtId="0" fontId="0" fillId="2" borderId="11" xfId="0" applyFill="1" applyBorder="1"/>
    <xf numFmtId="0" fontId="8" fillId="2" borderId="0" xfId="0" applyFont="1" applyFill="1" applyBorder="1"/>
    <xf numFmtId="0" fontId="7" fillId="2" borderId="24" xfId="0" applyFont="1" applyFill="1" applyBorder="1"/>
    <xf numFmtId="0" fontId="0" fillId="2" borderId="25" xfId="0" applyFill="1" applyBorder="1" applyAlignment="1">
      <alignment horizontal="center"/>
    </xf>
    <xf numFmtId="165" fontId="0" fillId="2" borderId="26" xfId="0" applyNumberFormat="1" applyFill="1" applyBorder="1" applyAlignment="1">
      <alignment horizontal="center"/>
    </xf>
    <xf numFmtId="164" fontId="0" fillId="2" borderId="27" xfId="0" applyNumberFormat="1" applyFill="1" applyBorder="1"/>
    <xf numFmtId="0" fontId="0" fillId="2" borderId="28" xfId="0" applyFill="1" applyBorder="1" applyAlignment="1">
      <alignment horizontal="center"/>
    </xf>
    <xf numFmtId="0" fontId="0" fillId="2" borderId="0" xfId="0" applyFont="1" applyFill="1" applyBorder="1"/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left" vertical="center"/>
    </xf>
    <xf numFmtId="0" fontId="0" fillId="2" borderId="29" xfId="0" applyFill="1" applyBorder="1" applyAlignment="1">
      <alignment horizontal="center"/>
    </xf>
    <xf numFmtId="165" fontId="0" fillId="2" borderId="30" xfId="0" applyNumberFormat="1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164" fontId="0" fillId="2" borderId="8" xfId="0" applyNumberFormat="1" applyFill="1" applyBorder="1"/>
    <xf numFmtId="0" fontId="0" fillId="2" borderId="17" xfId="0" applyFill="1" applyBorder="1" applyAlignment="1">
      <alignment horizontal="center"/>
    </xf>
    <xf numFmtId="0" fontId="7" fillId="3" borderId="39" xfId="0" applyFont="1" applyFill="1" applyBorder="1" applyAlignment="1"/>
    <xf numFmtId="0" fontId="7" fillId="2" borderId="39" xfId="0" applyFont="1" applyFill="1" applyBorder="1" applyAlignment="1"/>
    <xf numFmtId="0" fontId="0" fillId="2" borderId="10" xfId="0" applyFill="1" applyBorder="1"/>
    <xf numFmtId="0" fontId="0" fillId="2" borderId="14" xfId="0" applyFill="1" applyBorder="1"/>
    <xf numFmtId="0" fontId="0" fillId="2" borderId="3" xfId="0" applyFill="1" applyBorder="1" applyAlignment="1">
      <alignment horizontal="center" vertical="top"/>
    </xf>
    <xf numFmtId="0" fontId="0" fillId="2" borderId="44" xfId="0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right"/>
    </xf>
    <xf numFmtId="0" fontId="5" fillId="3" borderId="42" xfId="0" applyFont="1" applyFill="1" applyBorder="1" applyAlignment="1">
      <alignment horizontal="center"/>
    </xf>
    <xf numFmtId="164" fontId="0" fillId="0" borderId="4" xfId="0" applyNumberFormat="1" applyFill="1" applyBorder="1"/>
    <xf numFmtId="0" fontId="5" fillId="3" borderId="21" xfId="0" applyFont="1" applyFill="1" applyBorder="1"/>
    <xf numFmtId="0" fontId="5" fillId="3" borderId="22" xfId="0" applyFont="1" applyFill="1" applyBorder="1" applyAlignment="1">
      <alignment horizontal="center"/>
    </xf>
    <xf numFmtId="0" fontId="5" fillId="3" borderId="23" xfId="0" applyFont="1" applyFill="1" applyBorder="1" applyAlignment="1">
      <alignment horizontal="center"/>
    </xf>
    <xf numFmtId="0" fontId="5" fillId="3" borderId="32" xfId="0" applyFont="1" applyFill="1" applyBorder="1"/>
    <xf numFmtId="0" fontId="0" fillId="3" borderId="16" xfId="0" applyFill="1" applyBorder="1" applyAlignment="1">
      <alignment horizontal="center"/>
    </xf>
    <xf numFmtId="164" fontId="0" fillId="3" borderId="16" xfId="0" applyNumberFormat="1" applyFill="1" applyBorder="1" applyAlignment="1">
      <alignment horizontal="center"/>
    </xf>
    <xf numFmtId="0" fontId="7" fillId="2" borderId="40" xfId="0" applyFont="1" applyFill="1" applyBorder="1" applyAlignment="1"/>
    <xf numFmtId="0" fontId="3" fillId="3" borderId="1" xfId="0" applyFont="1" applyFill="1" applyBorder="1"/>
    <xf numFmtId="0" fontId="0" fillId="3" borderId="2" xfId="0" applyFill="1" applyBorder="1"/>
    <xf numFmtId="0" fontId="0" fillId="4" borderId="0" xfId="0" applyFill="1" applyBorder="1"/>
    <xf numFmtId="16" fontId="0" fillId="0" borderId="20" xfId="0" applyNumberFormat="1" applyFill="1" applyBorder="1"/>
    <xf numFmtId="0" fontId="2" fillId="2" borderId="7" xfId="0" applyFont="1" applyFill="1" applyBorder="1" applyAlignment="1">
      <alignment horizontal="center"/>
    </xf>
    <xf numFmtId="0" fontId="5" fillId="3" borderId="47" xfId="0" applyFont="1" applyFill="1" applyBorder="1"/>
    <xf numFmtId="0" fontId="0" fillId="3" borderId="38" xfId="0" applyFill="1" applyBorder="1" applyAlignment="1">
      <alignment horizontal="center"/>
    </xf>
    <xf numFmtId="164" fontId="0" fillId="3" borderId="38" xfId="0" applyNumberFormat="1" applyFill="1" applyBorder="1" applyAlignment="1">
      <alignment horizontal="center"/>
    </xf>
    <xf numFmtId="0" fontId="1" fillId="3" borderId="48" xfId="0" applyFont="1" applyFill="1" applyBorder="1"/>
    <xf numFmtId="0" fontId="1" fillId="3" borderId="49" xfId="0" applyFont="1" applyFill="1" applyBorder="1"/>
    <xf numFmtId="164" fontId="1" fillId="3" borderId="49" xfId="0" applyNumberFormat="1" applyFont="1" applyFill="1" applyBorder="1"/>
    <xf numFmtId="164" fontId="1" fillId="2" borderId="50" xfId="0" applyNumberFormat="1" applyFont="1" applyFill="1" applyBorder="1"/>
    <xf numFmtId="0" fontId="3" fillId="3" borderId="2" xfId="0" applyFont="1" applyFill="1" applyBorder="1"/>
    <xf numFmtId="0" fontId="6" fillId="2" borderId="0" xfId="1" applyFill="1" applyBorder="1" applyAlignment="1">
      <alignment horizontal="center"/>
    </xf>
    <xf numFmtId="0" fontId="5" fillId="2" borderId="0" xfId="0" applyFont="1" applyFill="1" applyBorder="1"/>
    <xf numFmtId="0" fontId="1" fillId="2" borderId="18" xfId="0" applyFont="1" applyFill="1" applyBorder="1" applyAlignment="1"/>
    <xf numFmtId="0" fontId="4" fillId="2" borderId="1" xfId="0" applyFont="1" applyFill="1" applyBorder="1"/>
    <xf numFmtId="0" fontId="7" fillId="3" borderId="59" xfId="0" applyFont="1" applyFill="1" applyBorder="1" applyAlignment="1"/>
    <xf numFmtId="0" fontId="7" fillId="3" borderId="4" xfId="0" applyFont="1" applyFill="1" applyBorder="1" applyAlignment="1">
      <alignment horizontal="left"/>
    </xf>
    <xf numFmtId="0" fontId="7" fillId="2" borderId="41" xfId="0" applyFont="1" applyFill="1" applyBorder="1" applyAlignment="1">
      <alignment horizontal="left"/>
    </xf>
    <xf numFmtId="0" fontId="7" fillId="2" borderId="59" xfId="0" applyFont="1" applyFill="1" applyBorder="1" applyAlignment="1">
      <alignment horizontal="left"/>
    </xf>
    <xf numFmtId="0" fontId="15" fillId="2" borderId="26" xfId="0" applyFont="1" applyFill="1" applyBorder="1" applyAlignment="1">
      <alignment horizontal="center" vertical="center"/>
    </xf>
    <xf numFmtId="0" fontId="15" fillId="2" borderId="37" xfId="0" applyFont="1" applyFill="1" applyBorder="1" applyAlignment="1">
      <alignment horizontal="center" vertical="center"/>
    </xf>
    <xf numFmtId="0" fontId="1" fillId="5" borderId="23" xfId="0" applyFont="1" applyFill="1" applyBorder="1" applyAlignment="1">
      <alignment horizontal="center"/>
    </xf>
    <xf numFmtId="0" fontId="1" fillId="5" borderId="36" xfId="0" applyFont="1" applyFill="1" applyBorder="1" applyAlignment="1">
      <alignment horizontal="center"/>
    </xf>
    <xf numFmtId="0" fontId="5" fillId="5" borderId="20" xfId="0" applyFont="1" applyFill="1" applyBorder="1" applyAlignment="1">
      <alignment horizontal="center"/>
    </xf>
    <xf numFmtId="0" fontId="1" fillId="5" borderId="6" xfId="0" applyFont="1" applyFill="1" applyBorder="1"/>
    <xf numFmtId="0" fontId="12" fillId="3" borderId="43" xfId="0" applyFont="1" applyFill="1" applyBorder="1" applyAlignment="1">
      <alignment horizontal="center" vertical="center"/>
    </xf>
    <xf numFmtId="0" fontId="12" fillId="3" borderId="31" xfId="0" applyFont="1" applyFill="1" applyBorder="1" applyAlignment="1">
      <alignment horizontal="center" vertical="center"/>
    </xf>
    <xf numFmtId="0" fontId="15" fillId="2" borderId="30" xfId="0" applyFont="1" applyFill="1" applyBorder="1" applyAlignment="1">
      <alignment horizontal="center" vertical="center"/>
    </xf>
    <xf numFmtId="0" fontId="15" fillId="2" borderId="6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/>
    </xf>
    <xf numFmtId="0" fontId="17" fillId="2" borderId="0" xfId="0" applyFont="1" applyFill="1" applyBorder="1" applyAlignment="1">
      <alignment vertical="center"/>
    </xf>
    <xf numFmtId="0" fontId="1" fillId="2" borderId="0" xfId="0" applyFont="1" applyFill="1" applyBorder="1"/>
    <xf numFmtId="0" fontId="17" fillId="2" borderId="0" xfId="0" applyFont="1" applyFill="1" applyBorder="1" applyAlignment="1">
      <alignment horizontal="left"/>
    </xf>
    <xf numFmtId="0" fontId="17" fillId="2" borderId="0" xfId="0" applyFont="1" applyFill="1" applyBorder="1" applyAlignment="1">
      <alignment horizontal="left" vertical="center"/>
    </xf>
    <xf numFmtId="0" fontId="16" fillId="2" borderId="0" xfId="0" applyFont="1" applyFill="1" applyBorder="1" applyAlignment="1">
      <alignment vertical="center"/>
    </xf>
    <xf numFmtId="0" fontId="17" fillId="2" borderId="0" xfId="0" applyFont="1" applyFill="1" applyBorder="1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5" fillId="3" borderId="20" xfId="0" applyFont="1" applyFill="1" applyBorder="1" applyAlignment="1">
      <alignment horizontal="center"/>
    </xf>
    <xf numFmtId="0" fontId="0" fillId="3" borderId="44" xfId="0" applyFill="1" applyBorder="1" applyAlignment="1">
      <alignment horizontal="center"/>
    </xf>
    <xf numFmtId="0" fontId="0" fillId="3" borderId="28" xfId="0" applyFill="1" applyBorder="1" applyAlignment="1">
      <alignment horizontal="center"/>
    </xf>
    <xf numFmtId="0" fontId="0" fillId="3" borderId="31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18" fillId="2" borderId="6" xfId="0" applyFont="1" applyFill="1" applyBorder="1"/>
    <xf numFmtId="49" fontId="0" fillId="2" borderId="9" xfId="0" applyNumberFormat="1" applyFill="1" applyBorder="1" applyAlignment="1">
      <alignment horizontal="center"/>
    </xf>
    <xf numFmtId="0" fontId="0" fillId="0" borderId="1" xfId="0" applyBorder="1" applyAlignment="1"/>
    <xf numFmtId="0" fontId="0" fillId="0" borderId="2" xfId="0" applyBorder="1" applyAlignment="1"/>
    <xf numFmtId="0" fontId="0" fillId="0" borderId="5" xfId="0" applyBorder="1" applyAlignment="1"/>
    <xf numFmtId="0" fontId="5" fillId="3" borderId="1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8" xfId="0" applyFill="1" applyBorder="1" applyAlignment="1"/>
    <xf numFmtId="0" fontId="0" fillId="0" borderId="19" xfId="0" applyBorder="1" applyAlignment="1"/>
    <xf numFmtId="0" fontId="2" fillId="2" borderId="58" xfId="0" applyFont="1" applyFill="1" applyBorder="1" applyAlignment="1">
      <alignment horizontal="center"/>
    </xf>
    <xf numFmtId="0" fontId="0" fillId="0" borderId="51" xfId="0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10" xfId="0" applyFill="1" applyBorder="1" applyAlignment="1">
      <alignment horizontal="left"/>
    </xf>
    <xf numFmtId="0" fontId="0" fillId="0" borderId="11" xfId="0" applyBorder="1" applyAlignment="1">
      <alignment horizontal="left"/>
    </xf>
    <xf numFmtId="0" fontId="5" fillId="3" borderId="4" xfId="0" applyFont="1" applyFill="1" applyBorder="1" applyAlignment="1"/>
    <xf numFmtId="0" fontId="0" fillId="2" borderId="15" xfId="0" applyFont="1" applyFill="1" applyBorder="1" applyAlignment="1">
      <alignment horizontal="center"/>
    </xf>
    <xf numFmtId="0" fontId="0" fillId="2" borderId="44" xfId="0" applyFont="1" applyFill="1" applyBorder="1" applyAlignment="1">
      <alignment horizontal="center"/>
    </xf>
    <xf numFmtId="0" fontId="0" fillId="0" borderId="6" xfId="0" applyFont="1" applyBorder="1" applyAlignment="1"/>
    <xf numFmtId="0" fontId="0" fillId="0" borderId="7" xfId="0" applyFont="1" applyBorder="1" applyAlignment="1"/>
    <xf numFmtId="0" fontId="0" fillId="0" borderId="10" xfId="0" applyBorder="1" applyAlignment="1"/>
    <xf numFmtId="0" fontId="0" fillId="0" borderId="11" xfId="0" applyBorder="1" applyAlignment="1"/>
    <xf numFmtId="0" fontId="6" fillId="2" borderId="10" xfId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61" xfId="0" applyFont="1" applyFill="1" applyBorder="1" applyAlignment="1"/>
    <xf numFmtId="0" fontId="0" fillId="2" borderId="29" xfId="0" applyFont="1" applyFill="1" applyBorder="1" applyAlignment="1"/>
    <xf numFmtId="0" fontId="0" fillId="2" borderId="33" xfId="0" applyFont="1" applyFill="1" applyBorder="1" applyAlignment="1"/>
    <xf numFmtId="0" fontId="0" fillId="0" borderId="45" xfId="0" applyFont="1" applyBorder="1" applyAlignment="1"/>
    <xf numFmtId="0" fontId="0" fillId="2" borderId="24" xfId="0" applyFont="1" applyFill="1" applyBorder="1" applyAlignment="1"/>
    <xf numFmtId="0" fontId="0" fillId="2" borderId="25" xfId="0" applyFont="1" applyFill="1" applyBorder="1" applyAlignment="1"/>
    <xf numFmtId="0" fontId="1" fillId="5" borderId="32" xfId="0" applyFont="1" applyFill="1" applyBorder="1" applyAlignment="1">
      <alignment horizontal="center"/>
    </xf>
    <xf numFmtId="0" fontId="1" fillId="5" borderId="35" xfId="0" applyFont="1" applyFill="1" applyBorder="1" applyAlignment="1">
      <alignment horizontal="center"/>
    </xf>
    <xf numFmtId="0" fontId="0" fillId="2" borderId="45" xfId="0" applyFont="1" applyFill="1" applyBorder="1" applyAlignment="1"/>
    <xf numFmtId="0" fontId="7" fillId="2" borderId="33" xfId="0" applyFont="1" applyFill="1" applyBorder="1" applyAlignment="1"/>
    <xf numFmtId="0" fontId="7" fillId="2" borderId="34" xfId="0" applyFont="1" applyFill="1" applyBorder="1" applyAlignment="1"/>
    <xf numFmtId="0" fontId="7" fillId="2" borderId="28" xfId="0" applyFont="1" applyFill="1" applyBorder="1" applyAlignment="1"/>
    <xf numFmtId="0" fontId="7" fillId="2" borderId="47" xfId="0" applyFont="1" applyFill="1" applyBorder="1" applyAlignment="1"/>
    <xf numFmtId="0" fontId="7" fillId="2" borderId="38" xfId="0" applyFont="1" applyFill="1" applyBorder="1" applyAlignment="1"/>
    <xf numFmtId="0" fontId="7" fillId="2" borderId="31" xfId="0" applyFont="1" applyFill="1" applyBorder="1" applyAlignment="1"/>
    <xf numFmtId="0" fontId="0" fillId="2" borderId="4" xfId="0" applyFill="1" applyBorder="1" applyAlignment="1"/>
    <xf numFmtId="0" fontId="0" fillId="2" borderId="52" xfId="0" applyFill="1" applyBorder="1" applyAlignment="1"/>
    <xf numFmtId="0" fontId="0" fillId="0" borderId="53" xfId="0" applyBorder="1" applyAlignment="1"/>
    <xf numFmtId="0" fontId="11" fillId="3" borderId="10" xfId="0" applyFont="1" applyFill="1" applyBorder="1" applyAlignment="1">
      <alignment horizontal="left"/>
    </xf>
    <xf numFmtId="0" fontId="0" fillId="3" borderId="14" xfId="0" applyFill="1" applyBorder="1" applyAlignment="1">
      <alignment horizontal="left"/>
    </xf>
    <xf numFmtId="0" fontId="0" fillId="3" borderId="11" xfId="0" applyFill="1" applyBorder="1" applyAlignment="1">
      <alignment horizontal="left"/>
    </xf>
    <xf numFmtId="0" fontId="11" fillId="3" borderId="55" xfId="0" applyFont="1" applyFill="1" applyBorder="1" applyAlignment="1">
      <alignment horizontal="left"/>
    </xf>
    <xf numFmtId="0" fontId="0" fillId="3" borderId="56" xfId="0" applyFill="1" applyBorder="1" applyAlignment="1">
      <alignment horizontal="left"/>
    </xf>
    <xf numFmtId="0" fontId="0" fillId="3" borderId="57" xfId="0" applyFill="1" applyBorder="1" applyAlignment="1">
      <alignment horizontal="left"/>
    </xf>
    <xf numFmtId="0" fontId="0" fillId="2" borderId="15" xfId="0" applyFill="1" applyBorder="1" applyAlignment="1"/>
    <xf numFmtId="0" fontId="0" fillId="2" borderId="46" xfId="0" applyFill="1" applyBorder="1" applyAlignment="1"/>
    <xf numFmtId="0" fontId="0" fillId="2" borderId="44" xfId="0" applyFill="1" applyBorder="1" applyAlignment="1"/>
    <xf numFmtId="0" fontId="5" fillId="3" borderId="54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2" borderId="2" xfId="0" applyFont="1" applyFill="1" applyBorder="1" applyAlignment="1">
      <alignment wrapText="1"/>
    </xf>
    <xf numFmtId="0" fontId="1" fillId="2" borderId="0" xfId="0" applyFont="1" applyFill="1" applyBorder="1" applyAlignment="1">
      <alignment wrapText="1"/>
    </xf>
    <xf numFmtId="0" fontId="0" fillId="3" borderId="3" xfId="0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49" fontId="5" fillId="2" borderId="10" xfId="0" applyNumberFormat="1" applyFont="1" applyFill="1" applyBorder="1" applyAlignment="1">
      <alignment horizontal="center"/>
    </xf>
    <xf numFmtId="49" fontId="0" fillId="2" borderId="11" xfId="0" applyNumberFormat="1" applyFill="1" applyBorder="1" applyAlignment="1">
      <alignment horizontal="center"/>
    </xf>
    <xf numFmtId="0" fontId="5" fillId="3" borderId="3" xfId="0" applyFont="1" applyFill="1" applyBorder="1" applyAlignment="1"/>
    <xf numFmtId="49" fontId="0" fillId="2" borderId="10" xfId="0" applyNumberForma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49" fontId="0" fillId="2" borderId="13" xfId="0" applyNumberFormat="1" applyFill="1" applyBorder="1" applyAlignment="1">
      <alignment horizontal="center"/>
    </xf>
    <xf numFmtId="49" fontId="0" fillId="2" borderId="14" xfId="0" applyNumberFormat="1" applyFill="1" applyBorder="1" applyAlignment="1">
      <alignment horizontal="center"/>
    </xf>
  </cellXfs>
  <cellStyles count="2">
    <cellStyle name="Hyperlänk" xfId="1" builtinId="8"/>
    <cellStyle name="Normal" xfId="0" builtinId="0"/>
  </cellStyles>
  <dxfs count="0"/>
  <tableStyles count="0" defaultTableStyle="TableStyleMedium2" defaultPivotStyle="PivotStyleLight16"/>
  <colors>
    <mruColors>
      <color rgb="FFCCFF99"/>
      <color rgb="FFFFFF99"/>
      <color rgb="FFFFFFCC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146050</xdr:colOff>
      <xdr:row>1</xdr:row>
      <xdr:rowOff>228600</xdr:rowOff>
    </xdr:from>
    <xdr:to>
      <xdr:col>7</xdr:col>
      <xdr:colOff>572418</xdr:colOff>
      <xdr:row>4</xdr:row>
      <xdr:rowOff>114297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4ABA7E8C-9AB5-40D1-BEA3-1780F01BCA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91150" y="412750"/>
          <a:ext cx="426368" cy="552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obias.wallerius@rodd.rf.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2"/>
  <sheetViews>
    <sheetView tabSelected="1" zoomScaleNormal="100" workbookViewId="0"/>
  </sheetViews>
  <sheetFormatPr defaultColWidth="9.1796875" defaultRowHeight="14.5" x14ac:dyDescent="0.35"/>
  <cols>
    <col min="1" max="1" width="3.1796875" style="1" customWidth="1"/>
    <col min="2" max="2" width="26" style="5" customWidth="1"/>
    <col min="3" max="3" width="6.453125" style="5" customWidth="1"/>
    <col min="4" max="4" width="7.81640625" style="5" customWidth="1"/>
    <col min="5" max="8" width="10.54296875" style="5" customWidth="1"/>
    <col min="9" max="9" width="4.453125" style="5" customWidth="1"/>
    <col min="10" max="10" width="12.54296875" style="5" customWidth="1"/>
    <col min="11" max="11" width="6" style="5" customWidth="1"/>
    <col min="12" max="12" width="19.26953125" style="5" customWidth="1"/>
    <col min="13" max="13" width="6.7265625" style="5" customWidth="1"/>
    <col min="14" max="14" width="19" style="5" customWidth="1"/>
    <col min="15" max="15" width="6.26953125" style="5" customWidth="1"/>
    <col min="16" max="16" width="20.54296875" style="5" customWidth="1"/>
    <col min="17" max="17" width="13.26953125" style="5" customWidth="1"/>
    <col min="18" max="16384" width="9.1796875" style="5"/>
  </cols>
  <sheetData>
    <row r="1" spans="1:16" x14ac:dyDescent="0.35">
      <c r="B1" s="2"/>
      <c r="C1" s="3"/>
      <c r="D1" s="3"/>
      <c r="E1" s="3"/>
      <c r="F1" s="3"/>
      <c r="G1" s="3"/>
      <c r="H1" s="4"/>
    </row>
    <row r="2" spans="1:16" ht="23.5" x14ac:dyDescent="0.55000000000000004">
      <c r="B2" s="52" t="s">
        <v>62</v>
      </c>
      <c r="C2" s="64"/>
      <c r="D2" s="53"/>
      <c r="E2" s="53"/>
      <c r="F2" s="158"/>
      <c r="G2" s="158"/>
      <c r="H2" s="39" t="s">
        <v>90</v>
      </c>
      <c r="J2" s="68" t="s">
        <v>68</v>
      </c>
      <c r="K2" s="3"/>
      <c r="L2" s="3"/>
      <c r="M2" s="3"/>
      <c r="N2" s="3"/>
      <c r="O2" s="3"/>
      <c r="P2" s="4"/>
    </row>
    <row r="3" spans="1:16" x14ac:dyDescent="0.35">
      <c r="B3" s="101" t="s">
        <v>86</v>
      </c>
      <c r="C3" s="7"/>
      <c r="D3" s="7"/>
      <c r="E3" s="7"/>
      <c r="F3" s="7"/>
      <c r="G3" s="7"/>
      <c r="H3" s="8"/>
      <c r="J3" s="6"/>
      <c r="K3" s="7"/>
      <c r="L3" s="7"/>
      <c r="M3" s="7"/>
      <c r="N3" s="7"/>
      <c r="O3" s="7"/>
      <c r="P3" s="8"/>
    </row>
    <row r="4" spans="1:16" x14ac:dyDescent="0.35">
      <c r="B4" s="112" t="s">
        <v>0</v>
      </c>
      <c r="C4" s="113"/>
      <c r="D4" s="112" t="s">
        <v>1</v>
      </c>
      <c r="E4" s="157" t="s">
        <v>2</v>
      </c>
      <c r="F4" s="112" t="s">
        <v>3</v>
      </c>
      <c r="G4" s="157"/>
      <c r="H4" s="8"/>
      <c r="J4" s="10" t="s">
        <v>9</v>
      </c>
      <c r="K4" s="7" t="s">
        <v>89</v>
      </c>
      <c r="L4" s="7"/>
      <c r="M4" s="7"/>
      <c r="N4" s="7"/>
      <c r="O4" s="7"/>
      <c r="P4" s="8"/>
    </row>
    <row r="5" spans="1:16" x14ac:dyDescent="0.35">
      <c r="A5" s="1">
        <v>1</v>
      </c>
      <c r="B5" s="114" t="s">
        <v>48</v>
      </c>
      <c r="C5" s="115"/>
      <c r="D5" s="125" t="s">
        <v>48</v>
      </c>
      <c r="E5" s="159"/>
      <c r="F5" s="160" t="s">
        <v>48</v>
      </c>
      <c r="G5" s="161"/>
      <c r="H5" s="8"/>
      <c r="J5" s="10" t="s">
        <v>10</v>
      </c>
      <c r="K5" s="7" t="s">
        <v>78</v>
      </c>
      <c r="L5" s="7"/>
      <c r="M5" s="7"/>
      <c r="N5" s="7"/>
      <c r="O5" s="7"/>
      <c r="P5" s="8"/>
    </row>
    <row r="6" spans="1:16" x14ac:dyDescent="0.35">
      <c r="B6" s="112" t="s">
        <v>4</v>
      </c>
      <c r="C6" s="113"/>
      <c r="D6" s="41" t="s">
        <v>5</v>
      </c>
      <c r="E6" s="112" t="s">
        <v>6</v>
      </c>
      <c r="F6" s="157"/>
      <c r="G6" s="112" t="s">
        <v>87</v>
      </c>
      <c r="H6" s="157"/>
      <c r="J6" s="10"/>
      <c r="K6" s="7"/>
      <c r="L6" s="7"/>
      <c r="M6" s="7"/>
      <c r="N6" s="7"/>
      <c r="O6" s="7"/>
      <c r="P6" s="8"/>
    </row>
    <row r="7" spans="1:16" x14ac:dyDescent="0.35">
      <c r="A7" s="1">
        <v>2</v>
      </c>
      <c r="B7" s="114" t="s">
        <v>48</v>
      </c>
      <c r="C7" s="115"/>
      <c r="D7" s="9" t="s">
        <v>48</v>
      </c>
      <c r="E7" s="125" t="s">
        <v>48</v>
      </c>
      <c r="F7" s="159"/>
      <c r="G7" s="163" t="s">
        <v>48</v>
      </c>
      <c r="H7" s="161"/>
      <c r="J7" s="6" t="s">
        <v>15</v>
      </c>
      <c r="K7" s="7" t="s">
        <v>16</v>
      </c>
      <c r="L7" s="7"/>
      <c r="M7" s="7"/>
      <c r="N7" s="7"/>
      <c r="O7" s="7"/>
      <c r="P7" s="8"/>
    </row>
    <row r="8" spans="1:16" x14ac:dyDescent="0.35">
      <c r="B8" s="112" t="s">
        <v>7</v>
      </c>
      <c r="C8" s="113"/>
      <c r="D8" s="112" t="s">
        <v>8</v>
      </c>
      <c r="E8" s="157"/>
      <c r="F8" s="164" t="s">
        <v>58</v>
      </c>
      <c r="G8" s="165"/>
      <c r="H8" s="157"/>
      <c r="J8" s="6"/>
      <c r="K8" s="7" t="s">
        <v>79</v>
      </c>
      <c r="L8" s="7"/>
      <c r="M8" s="7"/>
      <c r="N8" s="7"/>
      <c r="O8" s="7"/>
      <c r="P8" s="8"/>
    </row>
    <row r="9" spans="1:16" x14ac:dyDescent="0.35">
      <c r="A9" s="1">
        <v>3</v>
      </c>
      <c r="B9" s="123" t="s">
        <v>48</v>
      </c>
      <c r="C9" s="124"/>
      <c r="D9" s="163" t="s">
        <v>48</v>
      </c>
      <c r="E9" s="161"/>
      <c r="F9" s="166" t="s">
        <v>48</v>
      </c>
      <c r="G9" s="167"/>
      <c r="H9" s="161"/>
      <c r="J9" s="6"/>
      <c r="K9" s="7" t="s">
        <v>91</v>
      </c>
      <c r="L9" s="7"/>
      <c r="M9" s="7"/>
      <c r="N9" s="7"/>
      <c r="O9" s="7"/>
      <c r="P9" s="8"/>
    </row>
    <row r="10" spans="1:16" x14ac:dyDescent="0.35">
      <c r="B10" s="11"/>
      <c r="C10" s="65"/>
      <c r="D10" s="12"/>
      <c r="E10" s="12"/>
      <c r="F10" s="12"/>
      <c r="G10" s="12"/>
      <c r="H10" s="13"/>
      <c r="J10" s="6"/>
      <c r="K10" s="18" t="s">
        <v>92</v>
      </c>
      <c r="L10" s="7"/>
      <c r="M10" s="7"/>
      <c r="N10" s="54"/>
      <c r="O10" s="7"/>
      <c r="P10" s="8"/>
    </row>
    <row r="11" spans="1:16" x14ac:dyDescent="0.35">
      <c r="B11" s="41" t="s">
        <v>11</v>
      </c>
      <c r="C11" s="112" t="s">
        <v>14</v>
      </c>
      <c r="D11" s="113"/>
      <c r="E11" s="112" t="s">
        <v>12</v>
      </c>
      <c r="F11" s="162"/>
      <c r="G11" s="112" t="s">
        <v>13</v>
      </c>
      <c r="H11" s="157"/>
      <c r="J11" s="6"/>
      <c r="K11" s="24" t="s">
        <v>80</v>
      </c>
      <c r="L11" s="7"/>
      <c r="M11" s="7"/>
      <c r="N11" s="7"/>
      <c r="O11" s="7"/>
      <c r="P11" s="8"/>
    </row>
    <row r="12" spans="1:16" x14ac:dyDescent="0.35">
      <c r="A12" s="1">
        <v>4</v>
      </c>
      <c r="B12" s="14"/>
      <c r="C12" s="117" t="s">
        <v>64</v>
      </c>
      <c r="D12" s="118"/>
      <c r="E12" s="102"/>
      <c r="F12" s="102"/>
      <c r="G12" s="125" t="s">
        <v>48</v>
      </c>
      <c r="H12" s="124"/>
      <c r="J12" s="6"/>
      <c r="P12" s="8"/>
    </row>
    <row r="13" spans="1:16" x14ac:dyDescent="0.35">
      <c r="A13" s="1">
        <v>5</v>
      </c>
      <c r="B13" s="14"/>
      <c r="C13" s="119" t="s">
        <v>48</v>
      </c>
      <c r="D13" s="120"/>
      <c r="E13" s="106" t="s">
        <v>65</v>
      </c>
      <c r="F13" s="103"/>
      <c r="G13" s="104"/>
      <c r="H13" s="105"/>
      <c r="J13" s="10" t="s">
        <v>46</v>
      </c>
      <c r="K13" s="54" t="s">
        <v>69</v>
      </c>
      <c r="L13" s="7"/>
      <c r="M13" s="7"/>
      <c r="N13" s="7"/>
      <c r="O13" s="7"/>
      <c r="P13" s="8"/>
    </row>
    <row r="14" spans="1:16" x14ac:dyDescent="0.35">
      <c r="A14" s="1">
        <v>6</v>
      </c>
      <c r="B14" s="67"/>
      <c r="C14" s="121"/>
      <c r="D14" s="122"/>
      <c r="E14" s="107"/>
      <c r="F14" s="108"/>
      <c r="G14" s="109"/>
      <c r="H14" s="43" t="s">
        <v>23</v>
      </c>
      <c r="J14" s="6"/>
      <c r="K14" s="7" t="s">
        <v>70</v>
      </c>
      <c r="L14" s="7"/>
      <c r="M14" s="7"/>
      <c r="N14" s="7"/>
      <c r="O14" s="7"/>
      <c r="P14" s="8"/>
    </row>
    <row r="15" spans="1:16" x14ac:dyDescent="0.35">
      <c r="A15" s="1">
        <v>7</v>
      </c>
      <c r="B15" s="116" t="s">
        <v>17</v>
      </c>
      <c r="C15" s="105"/>
      <c r="D15" s="42" t="s">
        <v>18</v>
      </c>
      <c r="E15" s="55" t="s">
        <v>48</v>
      </c>
      <c r="F15" s="42" t="s">
        <v>19</v>
      </c>
      <c r="G15" s="44"/>
      <c r="H15" s="79">
        <v>1611</v>
      </c>
      <c r="J15" s="6"/>
      <c r="K15" s="7" t="s">
        <v>71</v>
      </c>
      <c r="L15" s="7"/>
      <c r="M15" s="7"/>
      <c r="N15" s="7"/>
      <c r="O15" s="7"/>
      <c r="P15" s="8"/>
    </row>
    <row r="16" spans="1:16" x14ac:dyDescent="0.35">
      <c r="B16" s="15"/>
      <c r="C16" s="66"/>
      <c r="D16" s="7"/>
      <c r="E16" s="7"/>
      <c r="F16" s="7"/>
      <c r="G16" s="16"/>
      <c r="H16" s="17"/>
      <c r="J16" s="6"/>
      <c r="K16" s="24" t="s">
        <v>81</v>
      </c>
      <c r="L16" s="7"/>
      <c r="M16" s="7"/>
      <c r="N16" s="7"/>
      <c r="O16" s="7"/>
      <c r="P16" s="8"/>
    </row>
    <row r="17" spans="1:20" x14ac:dyDescent="0.35">
      <c r="B17" s="45" t="s">
        <v>20</v>
      </c>
      <c r="C17" s="46" t="s">
        <v>54</v>
      </c>
      <c r="D17" s="46" t="s">
        <v>21</v>
      </c>
      <c r="E17" s="47" t="s">
        <v>82</v>
      </c>
      <c r="F17" s="47" t="s">
        <v>22</v>
      </c>
      <c r="G17" s="77" t="s">
        <v>23</v>
      </c>
      <c r="H17" s="96" t="s">
        <v>63</v>
      </c>
      <c r="J17" s="6"/>
      <c r="K17" s="7" t="s">
        <v>83</v>
      </c>
      <c r="L17" s="7"/>
      <c r="M17" s="7"/>
      <c r="N17" s="7"/>
      <c r="O17" s="7"/>
      <c r="P17" s="8"/>
    </row>
    <row r="18" spans="1:20" x14ac:dyDescent="0.35">
      <c r="A18" s="1">
        <v>8</v>
      </c>
      <c r="B18" s="19"/>
      <c r="C18" s="20"/>
      <c r="D18" s="20"/>
      <c r="E18" s="21"/>
      <c r="F18" s="22">
        <f>D18*E18</f>
        <v>0</v>
      </c>
      <c r="G18" s="40" t="s">
        <v>48</v>
      </c>
      <c r="H18" s="97"/>
      <c r="J18" s="6"/>
      <c r="K18" s="7" t="s">
        <v>88</v>
      </c>
      <c r="L18" s="7"/>
      <c r="M18" s="7"/>
      <c r="N18" s="7"/>
      <c r="O18" s="7"/>
      <c r="P18" s="8"/>
    </row>
    <row r="19" spans="1:20" x14ac:dyDescent="0.35">
      <c r="A19" s="1">
        <v>9</v>
      </c>
      <c r="B19" s="19" t="s">
        <v>48</v>
      </c>
      <c r="C19" s="20"/>
      <c r="D19" s="20"/>
      <c r="E19" s="21"/>
      <c r="F19" s="22">
        <f>D19*E19</f>
        <v>0</v>
      </c>
      <c r="G19" s="23" t="s">
        <v>48</v>
      </c>
      <c r="H19" s="98"/>
      <c r="J19" s="6"/>
      <c r="K19" s="7" t="s">
        <v>24</v>
      </c>
      <c r="L19" s="7"/>
      <c r="M19" s="7"/>
      <c r="N19" s="7"/>
      <c r="O19" s="7"/>
      <c r="P19" s="8"/>
    </row>
    <row r="20" spans="1:20" x14ac:dyDescent="0.35">
      <c r="A20" s="1">
        <v>10</v>
      </c>
      <c r="B20" s="19"/>
      <c r="C20" s="20"/>
      <c r="D20" s="20"/>
      <c r="E20" s="21"/>
      <c r="F20" s="22">
        <f t="shared" ref="F20:F38" si="0">D20*E20</f>
        <v>0</v>
      </c>
      <c r="G20" s="23"/>
      <c r="H20" s="98"/>
      <c r="J20" s="6"/>
      <c r="K20" s="7" t="s">
        <v>93</v>
      </c>
      <c r="L20" s="7"/>
      <c r="M20" s="7"/>
      <c r="N20" s="7"/>
      <c r="O20" s="7"/>
      <c r="P20" s="8"/>
    </row>
    <row r="21" spans="1:20" x14ac:dyDescent="0.35">
      <c r="A21" s="1">
        <v>11</v>
      </c>
      <c r="B21" s="19"/>
      <c r="C21" s="20"/>
      <c r="D21" s="20"/>
      <c r="E21" s="21"/>
      <c r="F21" s="22">
        <f t="shared" si="0"/>
        <v>0</v>
      </c>
      <c r="G21" s="23"/>
      <c r="H21" s="98"/>
      <c r="J21" s="6"/>
      <c r="K21" s="7" t="s">
        <v>72</v>
      </c>
      <c r="L21" s="7"/>
      <c r="M21" s="7"/>
      <c r="N21" s="7"/>
      <c r="O21" s="7"/>
      <c r="P21" s="8"/>
    </row>
    <row r="22" spans="1:20" x14ac:dyDescent="0.35">
      <c r="A22" s="1">
        <v>12</v>
      </c>
      <c r="B22" s="19" t="s">
        <v>48</v>
      </c>
      <c r="C22" s="20"/>
      <c r="D22" s="20"/>
      <c r="E22" s="21"/>
      <c r="F22" s="22">
        <f t="shared" si="0"/>
        <v>0</v>
      </c>
      <c r="G22" s="23"/>
      <c r="H22" s="98"/>
      <c r="J22" s="6"/>
      <c r="K22" s="7" t="s">
        <v>73</v>
      </c>
      <c r="L22" s="7"/>
      <c r="M22" s="7"/>
      <c r="N22" s="7"/>
      <c r="O22" s="7"/>
      <c r="P22" s="8"/>
    </row>
    <row r="23" spans="1:20" x14ac:dyDescent="0.35">
      <c r="A23" s="1">
        <v>13</v>
      </c>
      <c r="B23" s="19"/>
      <c r="C23" s="20"/>
      <c r="D23" s="20"/>
      <c r="E23" s="21"/>
      <c r="F23" s="22">
        <f t="shared" si="0"/>
        <v>0</v>
      </c>
      <c r="G23" s="23"/>
      <c r="H23" s="98"/>
      <c r="J23" s="6"/>
      <c r="K23" s="7" t="s">
        <v>95</v>
      </c>
      <c r="L23" s="7"/>
      <c r="M23" s="7"/>
      <c r="N23" s="7"/>
      <c r="O23" s="7"/>
      <c r="P23" s="8"/>
    </row>
    <row r="24" spans="1:20" x14ac:dyDescent="0.35">
      <c r="A24" s="1">
        <v>14</v>
      </c>
      <c r="B24" s="19"/>
      <c r="C24" s="20"/>
      <c r="D24" s="20"/>
      <c r="E24" s="21"/>
      <c r="F24" s="22">
        <f t="shared" si="0"/>
        <v>0</v>
      </c>
      <c r="G24" s="23"/>
      <c r="H24" s="98"/>
      <c r="J24" s="6"/>
      <c r="K24" s="18" t="s">
        <v>47</v>
      </c>
      <c r="L24" s="7"/>
      <c r="M24" s="7"/>
      <c r="N24" s="7"/>
      <c r="O24" s="7"/>
      <c r="P24" s="8"/>
    </row>
    <row r="25" spans="1:20" x14ac:dyDescent="0.35">
      <c r="A25" s="1">
        <v>15</v>
      </c>
      <c r="B25" s="19"/>
      <c r="C25" s="20"/>
      <c r="D25" s="20"/>
      <c r="E25" s="21"/>
      <c r="F25" s="22">
        <f t="shared" si="0"/>
        <v>0</v>
      </c>
      <c r="G25" s="23"/>
      <c r="H25" s="98"/>
      <c r="J25" s="6"/>
      <c r="K25" s="18"/>
      <c r="L25" s="7"/>
      <c r="M25" s="7"/>
      <c r="N25" s="7"/>
      <c r="O25" s="7"/>
      <c r="P25" s="8"/>
    </row>
    <row r="26" spans="1:20" x14ac:dyDescent="0.35">
      <c r="A26" s="1">
        <v>16</v>
      </c>
      <c r="B26" s="19"/>
      <c r="C26" s="20"/>
      <c r="D26" s="20"/>
      <c r="E26" s="21"/>
      <c r="F26" s="22">
        <f t="shared" si="0"/>
        <v>0</v>
      </c>
      <c r="G26" s="23"/>
      <c r="H26" s="98"/>
      <c r="J26" s="6"/>
      <c r="K26" s="2" t="s">
        <v>60</v>
      </c>
      <c r="L26" s="3"/>
      <c r="M26" s="3"/>
      <c r="N26" s="3"/>
      <c r="O26" s="3"/>
      <c r="P26" s="4"/>
      <c r="S26" s="25"/>
      <c r="T26" s="26"/>
    </row>
    <row r="27" spans="1:20" x14ac:dyDescent="0.35">
      <c r="A27" s="1">
        <v>17</v>
      </c>
      <c r="B27" s="19"/>
      <c r="C27" s="20"/>
      <c r="D27" s="20"/>
      <c r="E27" s="21"/>
      <c r="F27" s="22">
        <f t="shared" si="0"/>
        <v>0</v>
      </c>
      <c r="G27" s="23"/>
      <c r="H27" s="98"/>
      <c r="J27" s="6"/>
      <c r="K27" s="6" t="s">
        <v>61</v>
      </c>
      <c r="L27" s="7"/>
      <c r="M27" s="7"/>
      <c r="N27" s="7"/>
      <c r="O27" s="7"/>
      <c r="P27" s="8"/>
      <c r="S27" s="27"/>
      <c r="T27" s="28"/>
    </row>
    <row r="28" spans="1:20" x14ac:dyDescent="0.35">
      <c r="A28" s="1">
        <v>18</v>
      </c>
      <c r="B28" s="19"/>
      <c r="C28" s="20"/>
      <c r="D28" s="20"/>
      <c r="E28" s="21"/>
      <c r="F28" s="22">
        <f t="shared" si="0"/>
        <v>0</v>
      </c>
      <c r="G28" s="23"/>
      <c r="H28" s="98"/>
      <c r="J28" s="6"/>
      <c r="K28" s="6" t="s">
        <v>25</v>
      </c>
      <c r="L28" s="7"/>
      <c r="M28" s="7"/>
      <c r="N28" s="7"/>
      <c r="O28" s="7"/>
      <c r="P28" s="8"/>
      <c r="S28" s="25"/>
      <c r="T28" s="28"/>
    </row>
    <row r="29" spans="1:20" x14ac:dyDescent="0.35">
      <c r="A29" s="1">
        <v>19</v>
      </c>
      <c r="B29" s="19"/>
      <c r="C29" s="20"/>
      <c r="D29" s="20"/>
      <c r="E29" s="21"/>
      <c r="F29" s="22">
        <f t="shared" si="0"/>
        <v>0</v>
      </c>
      <c r="G29" s="23"/>
      <c r="H29" s="98"/>
      <c r="J29" s="6"/>
      <c r="K29" s="37" t="s">
        <v>67</v>
      </c>
      <c r="L29" s="38"/>
      <c r="M29" s="38"/>
      <c r="N29" s="38"/>
      <c r="O29" s="38"/>
      <c r="P29" s="17"/>
      <c r="S29" s="27"/>
      <c r="T29" s="29"/>
    </row>
    <row r="30" spans="1:20" x14ac:dyDescent="0.35">
      <c r="A30" s="1">
        <v>20</v>
      </c>
      <c r="B30" s="19"/>
      <c r="C30" s="20"/>
      <c r="D30" s="20"/>
      <c r="E30" s="21"/>
      <c r="F30" s="22">
        <f t="shared" si="0"/>
        <v>0</v>
      </c>
      <c r="G30" s="23"/>
      <c r="H30" s="98"/>
      <c r="J30" s="6"/>
      <c r="K30" s="7"/>
      <c r="L30" s="7"/>
      <c r="M30" s="7"/>
      <c r="N30" s="7"/>
      <c r="O30" s="7"/>
      <c r="P30" s="8"/>
      <c r="S30" s="27"/>
      <c r="T30" s="28"/>
    </row>
    <row r="31" spans="1:20" x14ac:dyDescent="0.35">
      <c r="A31" s="1">
        <v>21</v>
      </c>
      <c r="B31" s="19"/>
      <c r="C31" s="20"/>
      <c r="D31" s="20"/>
      <c r="E31" s="21"/>
      <c r="F31" s="22">
        <f t="shared" si="0"/>
        <v>0</v>
      </c>
      <c r="G31" s="23"/>
      <c r="H31" s="98"/>
      <c r="J31" s="10" t="s">
        <v>55</v>
      </c>
      <c r="K31" s="7" t="s">
        <v>59</v>
      </c>
      <c r="L31" s="7"/>
      <c r="M31" s="7"/>
      <c r="N31" s="7"/>
      <c r="O31" s="7"/>
      <c r="P31" s="8"/>
      <c r="S31" s="25"/>
      <c r="T31" s="26"/>
    </row>
    <row r="32" spans="1:20" x14ac:dyDescent="0.35">
      <c r="A32" s="1">
        <v>22</v>
      </c>
      <c r="B32" s="19"/>
      <c r="C32" s="20"/>
      <c r="D32" s="20"/>
      <c r="E32" s="21"/>
      <c r="F32" s="22">
        <f t="shared" si="0"/>
        <v>0</v>
      </c>
      <c r="G32" s="23"/>
      <c r="H32" s="98"/>
      <c r="J32" s="6"/>
      <c r="K32" s="7" t="s">
        <v>94</v>
      </c>
      <c r="L32" s="7"/>
      <c r="M32" s="7"/>
      <c r="N32" s="7"/>
      <c r="O32" s="7"/>
      <c r="P32" s="8"/>
      <c r="S32" s="25"/>
      <c r="T32" s="26"/>
    </row>
    <row r="33" spans="1:20" x14ac:dyDescent="0.35">
      <c r="A33" s="1">
        <v>23</v>
      </c>
      <c r="B33" s="19"/>
      <c r="C33" s="20"/>
      <c r="D33" s="20"/>
      <c r="E33" s="21"/>
      <c r="F33" s="22">
        <f t="shared" si="0"/>
        <v>0</v>
      </c>
      <c r="G33" s="23"/>
      <c r="H33" s="98"/>
      <c r="J33" s="10" t="s">
        <v>28</v>
      </c>
      <c r="K33" s="7" t="s">
        <v>74</v>
      </c>
      <c r="L33" s="7"/>
      <c r="M33" s="7"/>
      <c r="N33" s="7"/>
      <c r="O33" s="7"/>
      <c r="P33" s="8"/>
      <c r="S33" s="25"/>
      <c r="T33" s="26"/>
    </row>
    <row r="34" spans="1:20" x14ac:dyDescent="0.35">
      <c r="A34" s="1">
        <v>24</v>
      </c>
      <c r="B34" s="19"/>
      <c r="C34" s="20"/>
      <c r="D34" s="20"/>
      <c r="E34" s="21"/>
      <c r="F34" s="22">
        <f t="shared" si="0"/>
        <v>0</v>
      </c>
      <c r="G34" s="23"/>
      <c r="H34" s="98"/>
      <c r="J34" s="6"/>
      <c r="K34" s="7" t="s">
        <v>75</v>
      </c>
      <c r="L34" s="7"/>
      <c r="M34" s="7"/>
      <c r="N34" s="7"/>
      <c r="O34" s="7"/>
      <c r="P34" s="8"/>
      <c r="S34" s="25"/>
      <c r="T34" s="26"/>
    </row>
    <row r="35" spans="1:20" x14ac:dyDescent="0.35">
      <c r="A35" s="1">
        <v>25</v>
      </c>
      <c r="B35" s="19"/>
      <c r="C35" s="20"/>
      <c r="D35" s="20"/>
      <c r="E35" s="21"/>
      <c r="F35" s="22">
        <f t="shared" si="0"/>
        <v>0</v>
      </c>
      <c r="G35" s="23"/>
      <c r="H35" s="98"/>
      <c r="J35" s="78" t="s">
        <v>23</v>
      </c>
      <c r="K35" s="132" t="s">
        <v>30</v>
      </c>
      <c r="L35" s="133"/>
      <c r="M35" s="75" t="s">
        <v>23</v>
      </c>
      <c r="N35" s="132" t="s">
        <v>76</v>
      </c>
      <c r="O35" s="133"/>
      <c r="P35" s="76" t="s">
        <v>23</v>
      </c>
      <c r="S35" s="27"/>
      <c r="T35" s="28"/>
    </row>
    <row r="36" spans="1:20" x14ac:dyDescent="0.35">
      <c r="A36" s="1">
        <v>26</v>
      </c>
      <c r="B36" s="19"/>
      <c r="C36" s="20"/>
      <c r="D36" s="20"/>
      <c r="E36" s="21"/>
      <c r="F36" s="22">
        <f t="shared" si="0"/>
        <v>0</v>
      </c>
      <c r="G36" s="23"/>
      <c r="H36" s="98"/>
      <c r="J36" s="6"/>
      <c r="K36" s="128" t="s">
        <v>53</v>
      </c>
      <c r="L36" s="134"/>
      <c r="M36" s="73">
        <v>4010</v>
      </c>
      <c r="N36" s="128" t="s">
        <v>32</v>
      </c>
      <c r="O36" s="134"/>
      <c r="P36" s="74">
        <v>5616</v>
      </c>
      <c r="S36" s="27"/>
      <c r="T36" s="28"/>
    </row>
    <row r="37" spans="1:20" x14ac:dyDescent="0.35">
      <c r="A37" s="1">
        <v>27</v>
      </c>
      <c r="B37" s="19"/>
      <c r="C37" s="20"/>
      <c r="D37" s="20"/>
      <c r="E37" s="21"/>
      <c r="F37" s="22">
        <f t="shared" si="0"/>
        <v>0</v>
      </c>
      <c r="G37" s="23"/>
      <c r="H37" s="98"/>
      <c r="J37" s="6"/>
      <c r="K37" s="128" t="s">
        <v>31</v>
      </c>
      <c r="L37" s="134"/>
      <c r="M37" s="73">
        <v>4058</v>
      </c>
      <c r="N37" s="128" t="s">
        <v>34</v>
      </c>
      <c r="O37" s="134"/>
      <c r="P37" s="74">
        <v>5810</v>
      </c>
      <c r="S37" s="25"/>
      <c r="T37" s="26"/>
    </row>
    <row r="38" spans="1:20" x14ac:dyDescent="0.35">
      <c r="A38" s="1">
        <v>28</v>
      </c>
      <c r="B38" s="19"/>
      <c r="C38" s="30"/>
      <c r="D38" s="30"/>
      <c r="E38" s="31"/>
      <c r="F38" s="22">
        <f t="shared" si="0"/>
        <v>0</v>
      </c>
      <c r="G38" s="32"/>
      <c r="H38" s="99"/>
      <c r="J38" s="6"/>
      <c r="K38" s="128" t="s">
        <v>33</v>
      </c>
      <c r="L38" s="134" t="s">
        <v>35</v>
      </c>
      <c r="M38" s="73">
        <v>4059</v>
      </c>
      <c r="N38" s="128" t="s">
        <v>36</v>
      </c>
      <c r="O38" s="129"/>
      <c r="P38" s="74">
        <v>5820</v>
      </c>
      <c r="S38" s="25"/>
      <c r="T38" s="28"/>
    </row>
    <row r="39" spans="1:20" ht="15" customHeight="1" x14ac:dyDescent="0.35">
      <c r="A39" s="1">
        <v>29</v>
      </c>
      <c r="B39" s="6"/>
      <c r="C39" s="48" t="s">
        <v>26</v>
      </c>
      <c r="D39" s="49"/>
      <c r="E39" s="50"/>
      <c r="F39" s="33">
        <f>SUM(F17:F38)</f>
        <v>0</v>
      </c>
      <c r="G39" s="34"/>
      <c r="H39" s="100"/>
      <c r="J39" s="6"/>
      <c r="K39" s="128" t="s">
        <v>45</v>
      </c>
      <c r="L39" s="129"/>
      <c r="M39" s="73">
        <v>4067</v>
      </c>
      <c r="N39" s="130" t="s">
        <v>38</v>
      </c>
      <c r="O39" s="131" t="s">
        <v>38</v>
      </c>
      <c r="P39" s="74">
        <v>5830</v>
      </c>
      <c r="S39" s="27"/>
      <c r="T39" s="29"/>
    </row>
    <row r="40" spans="1:20" ht="15" thickBot="1" x14ac:dyDescent="0.4">
      <c r="A40" s="1">
        <v>30</v>
      </c>
      <c r="B40" s="6"/>
      <c r="C40" s="57" t="s">
        <v>17</v>
      </c>
      <c r="D40" s="58"/>
      <c r="E40" s="59"/>
      <c r="F40" s="22">
        <f>G15</f>
        <v>0</v>
      </c>
      <c r="G40" s="80">
        <v>1611</v>
      </c>
      <c r="H40" s="80"/>
      <c r="J40" s="6"/>
      <c r="K40" s="128" t="s">
        <v>52</v>
      </c>
      <c r="L40" s="129"/>
      <c r="M40" s="73">
        <v>4068</v>
      </c>
      <c r="N40" s="130" t="s">
        <v>40</v>
      </c>
      <c r="O40" s="131" t="s">
        <v>39</v>
      </c>
      <c r="P40" s="74">
        <v>5890</v>
      </c>
    </row>
    <row r="41" spans="1:20" ht="15" thickBot="1" x14ac:dyDescent="0.4">
      <c r="A41" s="1">
        <v>31</v>
      </c>
      <c r="B41" s="60" t="s">
        <v>27</v>
      </c>
      <c r="C41" s="61"/>
      <c r="D41" s="61"/>
      <c r="E41" s="62"/>
      <c r="F41" s="63">
        <f>F39-F40</f>
        <v>0</v>
      </c>
      <c r="G41" s="110"/>
      <c r="H41" s="111"/>
      <c r="J41" s="6"/>
      <c r="K41" s="128" t="s">
        <v>34</v>
      </c>
      <c r="L41" s="129"/>
      <c r="M41" s="73">
        <v>4071</v>
      </c>
      <c r="N41" s="130" t="s">
        <v>42</v>
      </c>
      <c r="O41" s="131" t="s">
        <v>40</v>
      </c>
      <c r="P41" s="74">
        <v>6070</v>
      </c>
    </row>
    <row r="42" spans="1:20" x14ac:dyDescent="0.35">
      <c r="A42" s="1">
        <v>32</v>
      </c>
      <c r="B42" s="153" t="s">
        <v>66</v>
      </c>
      <c r="C42" s="147" t="s">
        <v>84</v>
      </c>
      <c r="D42" s="148"/>
      <c r="E42" s="148"/>
      <c r="F42" s="149"/>
      <c r="G42" s="142"/>
      <c r="H42" s="143"/>
      <c r="J42" s="6"/>
      <c r="K42" s="128" t="s">
        <v>51</v>
      </c>
      <c r="L42" s="129"/>
      <c r="M42" s="73">
        <v>4072</v>
      </c>
      <c r="N42" s="130" t="s">
        <v>57</v>
      </c>
      <c r="O42" s="131" t="s">
        <v>42</v>
      </c>
      <c r="P42" s="74">
        <v>7321</v>
      </c>
    </row>
    <row r="43" spans="1:20" x14ac:dyDescent="0.35">
      <c r="A43" s="1">
        <v>33</v>
      </c>
      <c r="B43" s="154"/>
      <c r="C43" s="144" t="s">
        <v>85</v>
      </c>
      <c r="D43" s="145"/>
      <c r="E43" s="145"/>
      <c r="F43" s="146"/>
      <c r="G43" s="141"/>
      <c r="H43" s="105"/>
      <c r="J43" s="6" t="s">
        <v>48</v>
      </c>
      <c r="K43" s="128" t="s">
        <v>50</v>
      </c>
      <c r="L43" s="129"/>
      <c r="M43" s="73">
        <v>4073</v>
      </c>
      <c r="N43" s="130" t="s">
        <v>43</v>
      </c>
      <c r="O43" s="131"/>
      <c r="P43" s="74">
        <v>7323</v>
      </c>
    </row>
    <row r="44" spans="1:20" x14ac:dyDescent="0.35">
      <c r="B44" s="150" t="s">
        <v>29</v>
      </c>
      <c r="C44" s="151"/>
      <c r="D44" s="151"/>
      <c r="E44" s="151"/>
      <c r="F44" s="151"/>
      <c r="G44" s="151"/>
      <c r="H44" s="152"/>
      <c r="J44" s="6"/>
      <c r="K44" s="128" t="s">
        <v>41</v>
      </c>
      <c r="L44" s="134"/>
      <c r="M44" s="73">
        <v>4099</v>
      </c>
      <c r="N44" s="128" t="s">
        <v>56</v>
      </c>
      <c r="O44" s="129"/>
      <c r="P44" s="74">
        <v>7331</v>
      </c>
    </row>
    <row r="45" spans="1:20" x14ac:dyDescent="0.35">
      <c r="B45" s="135"/>
      <c r="C45" s="136"/>
      <c r="D45" s="136"/>
      <c r="E45" s="136"/>
      <c r="F45" s="136"/>
      <c r="G45" s="136"/>
      <c r="H45" s="137"/>
      <c r="J45" s="6"/>
      <c r="K45" s="126" t="s">
        <v>49</v>
      </c>
      <c r="L45" s="127"/>
      <c r="M45" s="81">
        <v>5616</v>
      </c>
      <c r="N45" s="126" t="s">
        <v>48</v>
      </c>
      <c r="O45" s="127"/>
      <c r="P45" s="82" t="s">
        <v>48</v>
      </c>
    </row>
    <row r="46" spans="1:20" x14ac:dyDescent="0.35">
      <c r="B46" s="135"/>
      <c r="C46" s="136"/>
      <c r="D46" s="136"/>
      <c r="E46" s="136"/>
      <c r="F46" s="136"/>
      <c r="G46" s="136"/>
      <c r="H46" s="137"/>
      <c r="J46" s="155"/>
      <c r="K46" s="94"/>
      <c r="L46" s="95"/>
      <c r="M46" s="94"/>
      <c r="N46" s="95"/>
      <c r="O46" s="94"/>
      <c r="P46" s="95"/>
    </row>
    <row r="47" spans="1:20" x14ac:dyDescent="0.35">
      <c r="B47" s="138"/>
      <c r="C47" s="139"/>
      <c r="D47" s="139"/>
      <c r="E47" s="139"/>
      <c r="F47" s="139"/>
      <c r="G47" s="139"/>
      <c r="H47" s="140"/>
      <c r="J47" s="156"/>
      <c r="K47" s="83"/>
      <c r="L47" s="24"/>
      <c r="M47" s="83"/>
      <c r="N47" s="24"/>
      <c r="O47" s="83"/>
      <c r="P47" s="92"/>
    </row>
    <row r="48" spans="1:20" x14ac:dyDescent="0.35">
      <c r="A48" s="56"/>
      <c r="B48" s="70" t="s">
        <v>77</v>
      </c>
      <c r="C48" s="71"/>
      <c r="D48" s="72"/>
      <c r="E48" s="69" t="s">
        <v>44</v>
      </c>
      <c r="F48" s="36"/>
      <c r="G48" s="35" t="s">
        <v>37</v>
      </c>
      <c r="H48" s="51"/>
      <c r="J48" s="7"/>
      <c r="K48" s="83"/>
      <c r="L48" s="24"/>
      <c r="M48" s="83"/>
      <c r="N48" s="24"/>
      <c r="O48" s="83"/>
      <c r="P48" s="84"/>
    </row>
    <row r="49" spans="10:16" x14ac:dyDescent="0.35">
      <c r="J49" s="7"/>
      <c r="K49" s="83"/>
      <c r="L49" s="24"/>
      <c r="M49" s="83"/>
      <c r="N49" s="24"/>
      <c r="O49" s="83"/>
      <c r="P49" s="84"/>
    </row>
    <row r="50" spans="10:16" x14ac:dyDescent="0.35">
      <c r="J50" s="7"/>
      <c r="K50" s="83"/>
      <c r="L50" s="24"/>
      <c r="M50" s="83"/>
      <c r="N50" s="24"/>
      <c r="O50" s="83"/>
      <c r="P50" s="84"/>
    </row>
    <row r="51" spans="10:16" x14ac:dyDescent="0.35">
      <c r="J51" s="7"/>
      <c r="K51" s="83"/>
      <c r="L51" s="85"/>
      <c r="M51" s="83"/>
      <c r="N51" s="24"/>
      <c r="O51" s="83"/>
      <c r="P51" s="84"/>
    </row>
    <row r="52" spans="10:16" x14ac:dyDescent="0.35">
      <c r="J52" s="7"/>
      <c r="K52" s="90"/>
      <c r="L52" s="91"/>
      <c r="M52" s="83"/>
      <c r="N52" s="24"/>
      <c r="O52" s="83"/>
      <c r="P52" s="84"/>
    </row>
    <row r="53" spans="10:16" x14ac:dyDescent="0.35">
      <c r="J53" s="7"/>
      <c r="K53" s="83"/>
      <c r="L53" s="84"/>
      <c r="M53" s="83"/>
      <c r="N53" s="24"/>
      <c r="O53" s="83"/>
      <c r="P53" s="84"/>
    </row>
    <row r="54" spans="10:16" x14ac:dyDescent="0.35">
      <c r="J54" s="7"/>
      <c r="K54" s="83"/>
      <c r="L54" s="84"/>
      <c r="M54" s="83"/>
      <c r="N54" s="24"/>
      <c r="O54" s="83"/>
      <c r="P54" s="84"/>
    </row>
    <row r="55" spans="10:16" x14ac:dyDescent="0.35">
      <c r="J55" s="7"/>
      <c r="K55" s="83"/>
      <c r="L55" s="84"/>
      <c r="M55" s="83"/>
      <c r="N55" s="24"/>
      <c r="O55" s="83"/>
      <c r="P55" s="84"/>
    </row>
    <row r="56" spans="10:16" x14ac:dyDescent="0.35">
      <c r="J56" s="7"/>
      <c r="K56" s="83"/>
      <c r="L56" s="84"/>
      <c r="M56" s="83"/>
      <c r="N56" s="24"/>
      <c r="O56" s="83"/>
      <c r="P56" s="84"/>
    </row>
    <row r="57" spans="10:16" x14ac:dyDescent="0.35">
      <c r="J57" s="7"/>
      <c r="K57" s="83"/>
      <c r="L57" s="84"/>
      <c r="M57" s="83"/>
      <c r="N57" s="24"/>
      <c r="O57" s="83"/>
      <c r="P57" s="84"/>
    </row>
    <row r="58" spans="10:16" x14ac:dyDescent="0.35">
      <c r="J58" s="7"/>
      <c r="K58" s="83"/>
      <c r="L58" s="84"/>
      <c r="M58" s="83"/>
      <c r="N58" s="86"/>
      <c r="O58" s="83"/>
      <c r="P58" s="84"/>
    </row>
    <row r="59" spans="10:16" x14ac:dyDescent="0.35">
      <c r="J59" s="7"/>
      <c r="K59" s="83"/>
      <c r="L59" s="84"/>
      <c r="M59" s="83"/>
      <c r="N59" s="87"/>
      <c r="O59" s="83"/>
      <c r="P59" s="84"/>
    </row>
    <row r="60" spans="10:16" x14ac:dyDescent="0.35">
      <c r="J60" s="7"/>
      <c r="K60" s="83"/>
      <c r="L60" s="84"/>
      <c r="M60" s="83"/>
      <c r="N60" s="87"/>
      <c r="O60" s="83"/>
      <c r="P60" s="84"/>
    </row>
    <row r="61" spans="10:16" x14ac:dyDescent="0.35">
      <c r="J61" s="7"/>
      <c r="K61" s="83"/>
      <c r="L61" s="84"/>
      <c r="M61" s="83"/>
      <c r="N61" s="87"/>
      <c r="O61" s="83"/>
      <c r="P61" s="84"/>
    </row>
    <row r="62" spans="10:16" x14ac:dyDescent="0.35">
      <c r="J62" s="7"/>
      <c r="K62" s="83"/>
      <c r="L62" s="84"/>
      <c r="M62" s="83"/>
      <c r="N62" s="87"/>
      <c r="O62" s="83"/>
      <c r="P62" s="84"/>
    </row>
    <row r="63" spans="10:16" x14ac:dyDescent="0.35">
      <c r="J63" s="7"/>
      <c r="K63" s="83"/>
      <c r="L63" s="84"/>
      <c r="M63" s="83"/>
      <c r="N63" s="85"/>
      <c r="O63" s="83"/>
      <c r="P63" s="84"/>
    </row>
    <row r="64" spans="10:16" x14ac:dyDescent="0.35">
      <c r="J64" s="7"/>
      <c r="K64" s="83"/>
      <c r="L64" s="88"/>
      <c r="M64" s="90"/>
      <c r="N64" s="91"/>
      <c r="O64" s="83"/>
      <c r="P64" s="84"/>
    </row>
    <row r="65" spans="10:16" x14ac:dyDescent="0.35">
      <c r="J65" s="7"/>
      <c r="K65" s="90"/>
      <c r="L65" s="91"/>
      <c r="M65" s="83"/>
      <c r="N65" s="84"/>
      <c r="O65" s="83"/>
      <c r="P65" s="84"/>
    </row>
    <row r="66" spans="10:16" x14ac:dyDescent="0.35">
      <c r="J66" s="7"/>
      <c r="K66" s="83"/>
      <c r="L66" s="24"/>
      <c r="M66" s="83"/>
      <c r="N66" s="84"/>
      <c r="O66" s="83"/>
      <c r="P66" s="84"/>
    </row>
    <row r="67" spans="10:16" x14ac:dyDescent="0.35">
      <c r="J67" s="7"/>
      <c r="K67" s="83"/>
      <c r="L67" s="24"/>
      <c r="M67" s="83"/>
      <c r="N67" s="84"/>
      <c r="O67" s="83"/>
      <c r="P67" s="84"/>
    </row>
    <row r="68" spans="10:16" x14ac:dyDescent="0.35">
      <c r="J68" s="7"/>
      <c r="K68" s="83"/>
      <c r="L68" s="24"/>
      <c r="M68" s="83"/>
      <c r="N68" s="84"/>
      <c r="O68" s="83"/>
      <c r="P68" s="84"/>
    </row>
    <row r="69" spans="10:16" x14ac:dyDescent="0.35">
      <c r="J69" s="7"/>
      <c r="K69" s="83"/>
      <c r="L69" s="24"/>
      <c r="M69" s="83"/>
      <c r="N69" s="84"/>
      <c r="O69" s="83"/>
      <c r="P69" s="84"/>
    </row>
    <row r="70" spans="10:16" x14ac:dyDescent="0.35">
      <c r="J70" s="7"/>
      <c r="K70" s="83"/>
      <c r="L70" s="24"/>
      <c r="M70" s="83"/>
      <c r="N70" s="84"/>
      <c r="O70" s="83"/>
      <c r="P70" s="84"/>
    </row>
    <row r="71" spans="10:16" x14ac:dyDescent="0.35">
      <c r="J71" s="7"/>
      <c r="K71" s="83"/>
      <c r="L71" s="24"/>
      <c r="M71" s="83"/>
      <c r="N71" s="84"/>
      <c r="O71" s="83"/>
      <c r="P71" s="84"/>
    </row>
    <row r="72" spans="10:16" x14ac:dyDescent="0.35">
      <c r="J72" s="7"/>
      <c r="K72" s="83"/>
      <c r="L72" s="24"/>
      <c r="M72" s="83"/>
      <c r="N72" s="84"/>
      <c r="O72" s="83"/>
      <c r="P72" s="84"/>
    </row>
    <row r="73" spans="10:16" x14ac:dyDescent="0.35">
      <c r="J73" s="7"/>
      <c r="K73" s="83"/>
      <c r="L73" s="24"/>
      <c r="M73" s="83"/>
      <c r="N73" s="84"/>
      <c r="O73" s="83"/>
      <c r="P73" s="84"/>
    </row>
    <row r="74" spans="10:16" x14ac:dyDescent="0.35">
      <c r="J74" s="7"/>
      <c r="K74" s="83"/>
      <c r="L74" s="24"/>
      <c r="M74" s="83"/>
      <c r="N74" s="84"/>
      <c r="O74" s="90"/>
      <c r="P74" s="91"/>
    </row>
    <row r="75" spans="10:16" x14ac:dyDescent="0.35">
      <c r="J75" s="7"/>
      <c r="K75" s="83"/>
      <c r="L75" s="24"/>
      <c r="M75" s="83"/>
      <c r="N75" s="84"/>
      <c r="O75" s="83"/>
      <c r="P75" s="84"/>
    </row>
    <row r="76" spans="10:16" x14ac:dyDescent="0.35">
      <c r="J76" s="7"/>
      <c r="K76" s="83"/>
      <c r="L76" s="24"/>
      <c r="M76" s="83"/>
      <c r="N76" s="84"/>
      <c r="O76" s="83"/>
      <c r="P76" s="84"/>
    </row>
    <row r="77" spans="10:16" x14ac:dyDescent="0.35">
      <c r="J77" s="7"/>
      <c r="K77" s="83"/>
      <c r="L77" s="24"/>
      <c r="M77" s="83"/>
      <c r="N77" s="84"/>
      <c r="O77" s="83"/>
      <c r="P77" s="84"/>
    </row>
    <row r="78" spans="10:16" x14ac:dyDescent="0.35">
      <c r="J78" s="7"/>
      <c r="K78" s="83"/>
      <c r="L78" s="24"/>
      <c r="M78" s="83"/>
      <c r="N78" s="84"/>
      <c r="O78" s="83"/>
      <c r="P78" s="84"/>
    </row>
    <row r="79" spans="10:16" x14ac:dyDescent="0.35">
      <c r="J79" s="7"/>
      <c r="K79" s="83"/>
      <c r="L79" s="24"/>
      <c r="M79" s="83"/>
      <c r="N79" s="89"/>
      <c r="O79" s="83"/>
      <c r="P79" s="84"/>
    </row>
    <row r="80" spans="10:16" x14ac:dyDescent="0.35">
      <c r="J80" s="7"/>
      <c r="K80" s="83"/>
      <c r="L80" s="24"/>
      <c r="M80" s="83"/>
      <c r="N80" s="89"/>
      <c r="O80" s="83"/>
      <c r="P80" s="84"/>
    </row>
    <row r="81" spans="10:16" x14ac:dyDescent="0.35">
      <c r="J81" s="7"/>
      <c r="K81" s="83"/>
      <c r="L81" s="24"/>
      <c r="M81" s="83"/>
      <c r="N81" s="89"/>
      <c r="O81" s="83"/>
      <c r="P81" s="84"/>
    </row>
    <row r="82" spans="10:16" x14ac:dyDescent="0.35">
      <c r="J82" s="7"/>
      <c r="K82" s="83"/>
      <c r="L82" s="24"/>
      <c r="M82" s="83"/>
      <c r="N82" s="24"/>
      <c r="O82" s="24"/>
      <c r="P82" s="24"/>
    </row>
    <row r="83" spans="10:16" x14ac:dyDescent="0.35">
      <c r="J83" s="7"/>
      <c r="K83" s="83"/>
      <c r="L83" s="24"/>
      <c r="M83" s="90"/>
      <c r="N83" s="91"/>
      <c r="O83" s="93"/>
      <c r="P83" s="84"/>
    </row>
    <row r="84" spans="10:16" x14ac:dyDescent="0.35">
      <c r="J84" s="7"/>
      <c r="K84" s="83"/>
      <c r="L84" s="24"/>
      <c r="M84" s="83"/>
      <c r="N84" s="84"/>
      <c r="O84" s="93"/>
      <c r="P84" s="24"/>
    </row>
    <row r="85" spans="10:16" x14ac:dyDescent="0.35">
      <c r="J85" s="7"/>
      <c r="K85" s="83"/>
      <c r="L85" s="24"/>
      <c r="M85" s="83"/>
      <c r="N85" s="84"/>
      <c r="O85" s="93"/>
      <c r="P85" s="84"/>
    </row>
    <row r="86" spans="10:16" x14ac:dyDescent="0.35">
      <c r="J86" s="7"/>
      <c r="K86" s="83"/>
      <c r="L86" s="24"/>
      <c r="M86" s="83"/>
      <c r="N86" s="84"/>
      <c r="O86" s="93"/>
      <c r="P86" s="92"/>
    </row>
    <row r="87" spans="10:16" x14ac:dyDescent="0.35">
      <c r="J87" s="7"/>
      <c r="K87" s="83"/>
      <c r="L87" s="24"/>
      <c r="M87" s="83"/>
      <c r="N87" s="85"/>
      <c r="O87" s="24"/>
      <c r="P87" s="24"/>
    </row>
    <row r="88" spans="10:16" x14ac:dyDescent="0.35">
      <c r="J88" s="7"/>
      <c r="K88" s="83"/>
      <c r="L88" s="24"/>
      <c r="M88" s="90"/>
      <c r="N88" s="91"/>
      <c r="O88" s="24"/>
      <c r="P88" s="24"/>
    </row>
    <row r="89" spans="10:16" x14ac:dyDescent="0.35">
      <c r="J89" s="7"/>
      <c r="K89" s="83"/>
      <c r="L89" s="24"/>
      <c r="M89" s="83"/>
      <c r="N89" s="84"/>
      <c r="O89" s="24"/>
      <c r="P89" s="24"/>
    </row>
    <row r="90" spans="10:16" x14ac:dyDescent="0.35">
      <c r="J90" s="7"/>
      <c r="K90" s="83"/>
      <c r="L90" s="24"/>
      <c r="M90" s="83"/>
      <c r="N90" s="84"/>
      <c r="O90" s="24"/>
      <c r="P90" s="24"/>
    </row>
    <row r="91" spans="10:16" x14ac:dyDescent="0.35">
      <c r="J91" s="7"/>
      <c r="K91" s="93"/>
      <c r="L91" s="24"/>
      <c r="M91" s="83"/>
      <c r="N91" s="84"/>
      <c r="O91" s="24"/>
      <c r="P91" s="24"/>
    </row>
    <row r="92" spans="10:16" x14ac:dyDescent="0.35">
      <c r="J92" s="7"/>
      <c r="K92" s="83"/>
      <c r="L92" s="24"/>
      <c r="M92" s="83"/>
      <c r="N92" s="84"/>
      <c r="O92" s="24"/>
      <c r="P92" s="24"/>
    </row>
  </sheetData>
  <mergeCells count="63">
    <mergeCell ref="E11:F11"/>
    <mergeCell ref="E7:F7"/>
    <mergeCell ref="G7:H7"/>
    <mergeCell ref="D8:E8"/>
    <mergeCell ref="F8:H8"/>
    <mergeCell ref="D9:E9"/>
    <mergeCell ref="F9:H9"/>
    <mergeCell ref="G11:H11"/>
    <mergeCell ref="E6:F6"/>
    <mergeCell ref="G6:H6"/>
    <mergeCell ref="F2:G2"/>
    <mergeCell ref="D4:E4"/>
    <mergeCell ref="F4:G4"/>
    <mergeCell ref="D5:E5"/>
    <mergeCell ref="F5:G5"/>
    <mergeCell ref="B45:H45"/>
    <mergeCell ref="B46:H46"/>
    <mergeCell ref="B47:H47"/>
    <mergeCell ref="K38:L38"/>
    <mergeCell ref="K39:L39"/>
    <mergeCell ref="G43:H43"/>
    <mergeCell ref="G42:H42"/>
    <mergeCell ref="C43:F43"/>
    <mergeCell ref="C42:F42"/>
    <mergeCell ref="B44:H44"/>
    <mergeCell ref="B42:B43"/>
    <mergeCell ref="K45:L45"/>
    <mergeCell ref="J46:J47"/>
    <mergeCell ref="K35:L35"/>
    <mergeCell ref="K40:L40"/>
    <mergeCell ref="N40:O40"/>
    <mergeCell ref="N35:O35"/>
    <mergeCell ref="K44:L44"/>
    <mergeCell ref="K36:L36"/>
    <mergeCell ref="K37:L37"/>
    <mergeCell ref="N36:O36"/>
    <mergeCell ref="N37:O37"/>
    <mergeCell ref="N38:O38"/>
    <mergeCell ref="N39:O39"/>
    <mergeCell ref="N45:O45"/>
    <mergeCell ref="K41:L41"/>
    <mergeCell ref="N41:O41"/>
    <mergeCell ref="K42:L42"/>
    <mergeCell ref="N42:O42"/>
    <mergeCell ref="N43:O43"/>
    <mergeCell ref="K43:L43"/>
    <mergeCell ref="N44:O44"/>
    <mergeCell ref="F13:H13"/>
    <mergeCell ref="E13:E14"/>
    <mergeCell ref="F14:G14"/>
    <mergeCell ref="G41:H41"/>
    <mergeCell ref="B4:C4"/>
    <mergeCell ref="B5:C5"/>
    <mergeCell ref="B15:C15"/>
    <mergeCell ref="C11:D11"/>
    <mergeCell ref="C12:D12"/>
    <mergeCell ref="C13:D13"/>
    <mergeCell ref="C14:D14"/>
    <mergeCell ref="B8:C8"/>
    <mergeCell ref="B9:C9"/>
    <mergeCell ref="B6:C6"/>
    <mergeCell ref="B7:C7"/>
    <mergeCell ref="G12:H12"/>
  </mergeCells>
  <hyperlinks>
    <hyperlink ref="B9" r:id="rId1" display="tobias.wallerius@rodd.rf.se" xr:uid="{4CFC731C-0E3E-4880-BB55-5C183C35474C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Reseräkning</vt:lpstr>
      <vt:lpstr>Reseräkning!Utskriftsområde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henrik</dc:creator>
  <cp:lastModifiedBy>Joachim Brischewski (Rodd)</cp:lastModifiedBy>
  <cp:lastPrinted>2017-01-30T13:43:14Z</cp:lastPrinted>
  <dcterms:created xsi:type="dcterms:W3CDTF">2015-02-03T22:28:59Z</dcterms:created>
  <dcterms:modified xsi:type="dcterms:W3CDTF">2020-07-02T11:56:57Z</dcterms:modified>
</cp:coreProperties>
</file>